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decacaofnc-my.sharepoint.com/personal/brayan_marino_fedecacao_com_co/Documents/AÑO 2022/LEY DE TRANSPARENCIA/Pagina WEB/3.1 Plan anual de adquisiciones/"/>
    </mc:Choice>
  </mc:AlternateContent>
  <xr:revisionPtr revIDLastSave="7" documentId="8_{31D949FA-99A2-4C36-83A1-197D16165637}" xr6:coauthVersionLast="47" xr6:coauthVersionMax="47" xr10:uidLastSave="{4E4457BA-C0C4-404E-B623-A78694AE20A7}"/>
  <bookViews>
    <workbookView xWindow="-108" yWindow="-108" windowWidth="23256" windowHeight="12576" xr2:uid="{A24D3D30-6402-44B5-81F6-728F1E2EC00E}"/>
  </bookViews>
  <sheets>
    <sheet name="Fondo" sheetId="1" r:id="rId1"/>
  </sheets>
  <externalReferences>
    <externalReference r:id="rId2"/>
  </externalReferences>
  <definedNames>
    <definedName name="ClavesNoEstimulo">'[1]Listado ProdServ no aplican'!$A$4:$C$348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D59" i="1" s="1"/>
  <c r="C19" i="1"/>
  <c r="C59" i="1" s="1"/>
</calcChain>
</file>

<file path=xl/sharedStrings.xml><?xml version="1.0" encoding="utf-8"?>
<sst xmlns="http://schemas.openxmlformats.org/spreadsheetml/2006/main" count="136" uniqueCount="83">
  <si>
    <t>PLAN ANUAL DE ADQUISICIONES FONDO NACIONAL DEL CACAO 2022</t>
  </si>
  <si>
    <t>Descripción</t>
  </si>
  <si>
    <t>Valor total estimado</t>
  </si>
  <si>
    <t>Valor estimado en la vigencia actual</t>
  </si>
  <si>
    <t>Ubicación</t>
  </si>
  <si>
    <t xml:space="preserve">Artículos Domésticos, Suministros y Productos Electrónicos de Consumo </t>
  </si>
  <si>
    <t>Aparatos electrodomésticos</t>
  </si>
  <si>
    <t>Territorio Nacional</t>
  </si>
  <si>
    <t>Electrónica de consumo</t>
  </si>
  <si>
    <t>Ropa de cama, mantelerías, paños de cocina y toallas</t>
  </si>
  <si>
    <t>Tratamientos de ventanas</t>
  </si>
  <si>
    <t>Utensilios de cocina domésticos</t>
  </si>
  <si>
    <t>Suministro de calefatores o aires acondicionados</t>
  </si>
  <si>
    <t>Calefacción, ventilación y circulación del aire</t>
  </si>
  <si>
    <t>Suministros de oficina</t>
  </si>
  <si>
    <t>Adhesivos y selladores</t>
  </si>
  <si>
    <t>Componentes, Accesorios y Suministros de Sistemas Eléctricos e Iluminación</t>
  </si>
  <si>
    <t>Iluminación, artefactos y accesorios</t>
  </si>
  <si>
    <t>Suministro de hardware y software</t>
  </si>
  <si>
    <t>Equipo informático y accesorios</t>
  </si>
  <si>
    <t>Equipos o plataformas y accesorios de redes multimedia o de voz y datos</t>
  </si>
  <si>
    <t>Software</t>
  </si>
  <si>
    <t>Suministro elementos para laboratorio</t>
  </si>
  <si>
    <t>Instrumentos de medida, observación y ensayo</t>
  </si>
  <si>
    <t>Productos para los servicios médicos de urgencias y campo</t>
  </si>
  <si>
    <t>Equipos de Limpieza y Suministros</t>
  </si>
  <si>
    <t>Equipo de aseo</t>
  </si>
  <si>
    <t>Suministros de aseo y limpieza</t>
  </si>
  <si>
    <t>Equipos de Oficina, Accesorios y Suministros</t>
  </si>
  <si>
    <t>Accesorios de oficina y escritorio</t>
  </si>
  <si>
    <t>Maquinaria, suministros y accesorios de oficina</t>
  </si>
  <si>
    <t>Equipo, accesorios y suministros de arte y manualidades</t>
  </si>
  <si>
    <t>Productos de papel</t>
  </si>
  <si>
    <t>Equipos y Suministros Vigilancia y Seguridad</t>
  </si>
  <si>
    <t>Protección contra incendios</t>
  </si>
  <si>
    <t>Seguridad y protección personal</t>
  </si>
  <si>
    <t>Equipos y Suministros para Impresión, Fotografia y Audiovisuales</t>
  </si>
  <si>
    <t>Equipo de vídeo, filmación o fotografía</t>
  </si>
  <si>
    <t>Equipos de audio y video para presentación y composición</t>
  </si>
  <si>
    <t>Herramientas y Maquinaria General</t>
  </si>
  <si>
    <t>Herramientas de mano</t>
  </si>
  <si>
    <t>Maquinaria y equipo para agricultura, silvicultura y paisajismo</t>
  </si>
  <si>
    <t>Baterías y generadores y transmisión de energía cinética</t>
  </si>
  <si>
    <t>Maquinaria, equipo y suministros de procesos industriales</t>
  </si>
  <si>
    <t>Recipientes y almacenamiento</t>
  </si>
  <si>
    <t>Material Mineral, Textil y  Vegetal y Animal No Comestible</t>
  </si>
  <si>
    <t>Tierra y piedra</t>
  </si>
  <si>
    <t>Ceras y aceites</t>
  </si>
  <si>
    <t>Material Vivo Vegetal y Animal, Accesorios y Suministros</t>
  </si>
  <si>
    <t>Fertilizantes y nutrientes para plantas y herbicidas</t>
  </si>
  <si>
    <t xml:space="preserve">Productos para el control de plagas </t>
  </si>
  <si>
    <t>Materiales Combustibles, Aditivos para Combustibles, Lubricantes y Anticorrosivos</t>
  </si>
  <si>
    <t>Combustibles</t>
  </si>
  <si>
    <t>Lubricantes, aceites, grasas y anticorrosivos</t>
  </si>
  <si>
    <t>Muebles, Mobiliario y Decoración</t>
  </si>
  <si>
    <t>Muebles comerciales e industriales</t>
  </si>
  <si>
    <t>Muebles de alojamiento</t>
  </si>
  <si>
    <t>Publicaciones Impresas, Publicaciones Electrónicas y Accesorios</t>
  </si>
  <si>
    <t>Etiquetado y accesorios</t>
  </si>
  <si>
    <t>Servicios de Contratación Agrícola, Pesquera, Forestal y de Fauna</t>
  </si>
  <si>
    <t>Desarrollo y vigilancia de recursos hidráulicos</t>
  </si>
  <si>
    <t>Preparación, gestión y protección del terreno y del suelo</t>
  </si>
  <si>
    <t>Producción, gestión y protección de cultivos</t>
  </si>
  <si>
    <t>Servicios de Edificación, Construcción de Instalaciones y Mantenimiento</t>
  </si>
  <si>
    <t>Servicios de mantenimiento y construcción de comercio especializado</t>
  </si>
  <si>
    <t>Servicios de mantenimiento y reparaciones de construcciones e instalaciones</t>
  </si>
  <si>
    <t>Servicios de Gestión, Servicios Profesionales de Empresa y Servicios Administrativos</t>
  </si>
  <si>
    <t>Servicios de recursos humanos</t>
  </si>
  <si>
    <t>Servicios de Limpieza, Descontaminación y Tratamiento de Residuos</t>
  </si>
  <si>
    <t>Servicios de aseo y limpieza</t>
  </si>
  <si>
    <t>Servicios de Salud</t>
  </si>
  <si>
    <t>Servicios informáticos</t>
  </si>
  <si>
    <t>Servicios de Transporte, Almacenaje y Correo</t>
  </si>
  <si>
    <t>Transporte de correo y carga</t>
  </si>
  <si>
    <t>Servicios Editoriales, de Diseño, de Artes Graficas y Bellas Artes</t>
  </si>
  <si>
    <t>Publicidad</t>
  </si>
  <si>
    <t>Servicios de reproducción</t>
  </si>
  <si>
    <t>Servicios Financieros y de Seguros</t>
  </si>
  <si>
    <t>Servicios de contabilidad y auditorias</t>
  </si>
  <si>
    <t>Servicios de Asuntos Cívicos</t>
  </si>
  <si>
    <t>Encuestadores</t>
  </si>
  <si>
    <t>Servicios Públicos y Servicios Relacionados con el Sector Público</t>
  </si>
  <si>
    <t>Servicios de medios de telecomunicaciones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</si>
</sst>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??_-;_-@_-"/>
    <numFmt numFmtId="165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Verdan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Verdana   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2" borderId="0" applyNumberFormat="0" applyBorder="0" applyProtection="0">
      <alignment horizontal="center" vertical="center"/>
    </xf>
    <xf numFmtId="0" fontId="9" fillId="0" borderId="0"/>
    <xf numFmtId="0" fontId="10" fillId="0" borderId="0"/>
    <xf numFmtId="165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2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8" fillId="0" borderId="1" xfId="0" applyFont="1" applyBorder="1" applyAlignment="1">
      <alignment wrapText="1"/>
    </xf>
    <xf numFmtId="0" fontId="8" fillId="0" borderId="0" xfId="0" applyFont="1"/>
    <xf numFmtId="0" fontId="7" fillId="2" borderId="1" xfId="1" applyFont="1" applyBorder="1" applyAlignment="1" applyProtection="1">
      <alignment horizontal="center" vertical="center" wrapText="1"/>
    </xf>
    <xf numFmtId="1" fontId="7" fillId="2" borderId="1" xfId="1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</cellXfs>
  <cellStyles count="5">
    <cellStyle name="HeaderStyle" xfId="1" xr:uid="{87C89180-5C30-4453-92EB-13E518CB0159}"/>
    <cellStyle name="Millares 2" xfId="4" xr:uid="{40A3828E-365D-41B0-8E71-944EFD63AE3F}"/>
    <cellStyle name="Normal" xfId="0" builtinId="0"/>
    <cellStyle name="Normal 2" xfId="2" xr:uid="{C2B9CE90-F515-48CF-9352-0C2184132D89}"/>
    <cellStyle name="Normal 6" xfId="3" xr:uid="{E158F55F-ACD7-4230-AAA1-213B5A4903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0</xdr:col>
      <xdr:colOff>1872481</xdr:colOff>
      <xdr:row>4</xdr:row>
      <xdr:rowOff>76199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31A7F5-A439-46C4-8BE4-23877147C3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299"/>
          <a:ext cx="1872481" cy="1114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ClaveProdServ_AplicaEstimu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ón"/>
      <sheetName val="Análisis de Claves"/>
      <sheetName val="Listado de Codigos ProdServ"/>
      <sheetName val="Listado ProdServ no aplican"/>
      <sheetName val="Checar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05930-E298-4A0A-8284-724D1CFA83BA}">
  <dimension ref="A1:AD59"/>
  <sheetViews>
    <sheetView tabSelected="1" zoomScale="85" zoomScaleNormal="85" workbookViewId="0">
      <selection activeCell="B14" sqref="B14"/>
    </sheetView>
  </sheetViews>
  <sheetFormatPr baseColWidth="10" defaultColWidth="11.44140625" defaultRowHeight="14.4"/>
  <cols>
    <col min="1" max="1" width="60.5546875" customWidth="1"/>
    <col min="2" max="2" width="75.6640625" bestFit="1" customWidth="1"/>
    <col min="3" max="3" width="20.33203125" bestFit="1" customWidth="1"/>
    <col min="4" max="4" width="22.88671875" bestFit="1" customWidth="1"/>
    <col min="5" max="5" width="37.109375" customWidth="1"/>
  </cols>
  <sheetData>
    <row r="1" spans="1:30" s="2" customFormat="1" ht="24.9" customHeight="1">
      <c r="A1" s="15" t="s">
        <v>0</v>
      </c>
      <c r="B1" s="16"/>
      <c r="C1" s="16"/>
      <c r="D1" s="16"/>
      <c r="E1" s="1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0" s="2" customFormat="1" ht="24.9" customHeight="1">
      <c r="A2" s="18"/>
      <c r="B2" s="19"/>
      <c r="C2" s="19"/>
      <c r="D2" s="19"/>
      <c r="E2" s="2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0" s="2" customFormat="1" ht="24.9" customHeight="1">
      <c r="A3" s="18"/>
      <c r="B3" s="19"/>
      <c r="C3" s="19"/>
      <c r="D3" s="19"/>
      <c r="E3" s="2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0" s="2" customFormat="1" ht="16.5" customHeight="1">
      <c r="A4" s="18"/>
      <c r="B4" s="19"/>
      <c r="C4" s="19"/>
      <c r="D4" s="19"/>
      <c r="E4" s="20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0" s="2" customFormat="1" ht="34.5" customHeight="1">
      <c r="A5" s="21"/>
      <c r="B5" s="22"/>
      <c r="C5" s="22"/>
      <c r="D5" s="22"/>
      <c r="E5" s="2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s="3" customFormat="1" ht="31.2">
      <c r="A6" s="9" t="s">
        <v>1</v>
      </c>
      <c r="B6" s="9" t="s">
        <v>1</v>
      </c>
      <c r="C6" s="10" t="s">
        <v>2</v>
      </c>
      <c r="D6" s="10" t="s">
        <v>3</v>
      </c>
      <c r="E6" s="9" t="s">
        <v>4</v>
      </c>
    </row>
    <row r="7" spans="1:30" s="3" customFormat="1" ht="15.6">
      <c r="A7" s="14" t="s">
        <v>5</v>
      </c>
      <c r="B7" s="5" t="s">
        <v>6</v>
      </c>
      <c r="C7" s="6">
        <v>8380000</v>
      </c>
      <c r="D7" s="6">
        <v>8380000</v>
      </c>
      <c r="E7" s="7" t="s">
        <v>7</v>
      </c>
    </row>
    <row r="8" spans="1:30" s="8" customFormat="1" ht="15.6">
      <c r="A8" s="14"/>
      <c r="B8" s="5" t="s">
        <v>8</v>
      </c>
      <c r="C8" s="6">
        <v>1890000</v>
      </c>
      <c r="D8" s="6">
        <v>1890000</v>
      </c>
      <c r="E8" s="7" t="s">
        <v>7</v>
      </c>
    </row>
    <row r="9" spans="1:30" s="8" customFormat="1" ht="15.6">
      <c r="A9" s="14"/>
      <c r="B9" s="5" t="s">
        <v>9</v>
      </c>
      <c r="C9" s="6">
        <v>6542750</v>
      </c>
      <c r="D9" s="6">
        <v>6542750</v>
      </c>
      <c r="E9" s="7" t="s">
        <v>7</v>
      </c>
    </row>
    <row r="10" spans="1:30" s="8" customFormat="1" ht="15.6">
      <c r="A10" s="14"/>
      <c r="B10" s="5" t="s">
        <v>10</v>
      </c>
      <c r="C10" s="6">
        <v>200000</v>
      </c>
      <c r="D10" s="6">
        <v>200000</v>
      </c>
      <c r="E10" s="7" t="s">
        <v>7</v>
      </c>
    </row>
    <row r="11" spans="1:30" s="8" customFormat="1" ht="15.6">
      <c r="A11" s="14"/>
      <c r="B11" s="5" t="s">
        <v>11</v>
      </c>
      <c r="C11" s="6">
        <v>6239000</v>
      </c>
      <c r="D11" s="6">
        <v>6239000</v>
      </c>
      <c r="E11" s="7" t="s">
        <v>7</v>
      </c>
    </row>
    <row r="12" spans="1:30" s="8" customFormat="1" ht="15.6">
      <c r="A12" s="4" t="s">
        <v>12</v>
      </c>
      <c r="B12" s="5" t="s">
        <v>13</v>
      </c>
      <c r="C12" s="6">
        <v>1840000</v>
      </c>
      <c r="D12" s="6">
        <v>1840000</v>
      </c>
      <c r="E12" s="7" t="s">
        <v>7</v>
      </c>
    </row>
    <row r="13" spans="1:30" s="8" customFormat="1" ht="15.6">
      <c r="A13" s="4" t="s">
        <v>14</v>
      </c>
      <c r="B13" s="5" t="s">
        <v>15</v>
      </c>
      <c r="C13" s="6">
        <v>2171840</v>
      </c>
      <c r="D13" s="6">
        <v>2171840</v>
      </c>
      <c r="E13" s="7" t="s">
        <v>7</v>
      </c>
    </row>
    <row r="14" spans="1:30" s="8" customFormat="1" ht="15.6">
      <c r="A14" s="4" t="s">
        <v>16</v>
      </c>
      <c r="B14" s="5" t="s">
        <v>17</v>
      </c>
      <c r="C14" s="6">
        <v>3446500</v>
      </c>
      <c r="D14" s="6">
        <v>3446500</v>
      </c>
      <c r="E14" s="7" t="s">
        <v>7</v>
      </c>
    </row>
    <row r="15" spans="1:30" s="8" customFormat="1" ht="15.6">
      <c r="A15" s="12" t="s">
        <v>18</v>
      </c>
      <c r="B15" s="5" t="s">
        <v>19</v>
      </c>
      <c r="C15" s="6">
        <v>304806688</v>
      </c>
      <c r="D15" s="6">
        <v>304806688</v>
      </c>
      <c r="E15" s="7" t="s">
        <v>7</v>
      </c>
    </row>
    <row r="16" spans="1:30" s="8" customFormat="1" ht="15.6">
      <c r="A16" s="12"/>
      <c r="B16" s="5" t="s">
        <v>20</v>
      </c>
      <c r="C16" s="6">
        <v>6832000</v>
      </c>
      <c r="D16" s="6">
        <v>6832000</v>
      </c>
      <c r="E16" s="7" t="s">
        <v>7</v>
      </c>
    </row>
    <row r="17" spans="1:5" s="8" customFormat="1" ht="15.6">
      <c r="A17" s="12"/>
      <c r="B17" s="5" t="s">
        <v>21</v>
      </c>
      <c r="C17" s="6">
        <v>445103916</v>
      </c>
      <c r="D17" s="6">
        <v>445103916</v>
      </c>
      <c r="E17" s="7" t="s">
        <v>7</v>
      </c>
    </row>
    <row r="18" spans="1:5" s="8" customFormat="1" ht="15.6">
      <c r="A18" s="14" t="s">
        <v>22</v>
      </c>
      <c r="B18" s="5" t="s">
        <v>23</v>
      </c>
      <c r="C18" s="6">
        <v>8088500</v>
      </c>
      <c r="D18" s="6">
        <v>8088500</v>
      </c>
      <c r="E18" s="7" t="s">
        <v>7</v>
      </c>
    </row>
    <row r="19" spans="1:5" s="8" customFormat="1" ht="15.6">
      <c r="A19" s="14"/>
      <c r="B19" s="5" t="s">
        <v>24</v>
      </c>
      <c r="C19" s="6">
        <f>2628100+2160000</f>
        <v>4788100</v>
      </c>
      <c r="D19" s="6">
        <f>2628100+2160000</f>
        <v>4788100</v>
      </c>
      <c r="E19" s="7" t="s">
        <v>7</v>
      </c>
    </row>
    <row r="20" spans="1:5" s="8" customFormat="1" ht="15.6">
      <c r="A20" s="14" t="s">
        <v>25</v>
      </c>
      <c r="B20" s="5" t="s">
        <v>26</v>
      </c>
      <c r="C20" s="6">
        <v>2135000</v>
      </c>
      <c r="D20" s="6">
        <v>2135000</v>
      </c>
      <c r="E20" s="7" t="s">
        <v>7</v>
      </c>
    </row>
    <row r="21" spans="1:5" s="8" customFormat="1" ht="15.6">
      <c r="A21" s="14"/>
      <c r="B21" s="5" t="s">
        <v>27</v>
      </c>
      <c r="C21" s="6">
        <v>73414000</v>
      </c>
      <c r="D21" s="6">
        <v>73414000</v>
      </c>
      <c r="E21" s="7" t="s">
        <v>7</v>
      </c>
    </row>
    <row r="22" spans="1:5" s="8" customFormat="1" ht="15.6">
      <c r="A22" s="12" t="s">
        <v>28</v>
      </c>
      <c r="B22" s="5" t="s">
        <v>29</v>
      </c>
      <c r="C22" s="6">
        <v>105600</v>
      </c>
      <c r="D22" s="6">
        <v>105600</v>
      </c>
      <c r="E22" s="7" t="s">
        <v>7</v>
      </c>
    </row>
    <row r="23" spans="1:5" s="8" customFormat="1" ht="15.6">
      <c r="A23" s="12"/>
      <c r="B23" s="5" t="s">
        <v>30</v>
      </c>
      <c r="C23" s="6">
        <v>45421600</v>
      </c>
      <c r="D23" s="6">
        <v>45421600</v>
      </c>
      <c r="E23" s="7" t="s">
        <v>7</v>
      </c>
    </row>
    <row r="24" spans="1:5" s="8" customFormat="1" ht="15.6">
      <c r="A24" s="12"/>
      <c r="B24" s="5" t="s">
        <v>31</v>
      </c>
      <c r="C24" s="6">
        <v>1794000</v>
      </c>
      <c r="D24" s="6">
        <v>1794000</v>
      </c>
      <c r="E24" s="7" t="s">
        <v>7</v>
      </c>
    </row>
    <row r="25" spans="1:5" ht="15.6">
      <c r="A25" s="12"/>
      <c r="B25" s="5" t="s">
        <v>32</v>
      </c>
      <c r="C25" s="6">
        <v>52732900</v>
      </c>
      <c r="D25" s="6">
        <v>52732900</v>
      </c>
      <c r="E25" s="7" t="s">
        <v>7</v>
      </c>
    </row>
    <row r="26" spans="1:5" s="8" customFormat="1" ht="15.6">
      <c r="A26" s="12"/>
      <c r="B26" s="5" t="s">
        <v>14</v>
      </c>
      <c r="C26" s="6">
        <v>36562830</v>
      </c>
      <c r="D26" s="6">
        <v>36562830</v>
      </c>
      <c r="E26" s="7" t="s">
        <v>7</v>
      </c>
    </row>
    <row r="27" spans="1:5" s="8" customFormat="1" ht="15.6">
      <c r="A27" s="14" t="s">
        <v>33</v>
      </c>
      <c r="B27" s="5" t="s">
        <v>34</v>
      </c>
      <c r="C27" s="6">
        <v>2467000</v>
      </c>
      <c r="D27" s="6">
        <v>2467000</v>
      </c>
      <c r="E27" s="7" t="s">
        <v>7</v>
      </c>
    </row>
    <row r="28" spans="1:5" s="8" customFormat="1" ht="15.6">
      <c r="A28" s="14"/>
      <c r="B28" s="5" t="s">
        <v>35</v>
      </c>
      <c r="C28" s="6">
        <v>9550000</v>
      </c>
      <c r="D28" s="6">
        <v>9550000</v>
      </c>
      <c r="E28" s="7" t="s">
        <v>7</v>
      </c>
    </row>
    <row r="29" spans="1:5" s="8" customFormat="1" ht="15.6">
      <c r="A29" s="12" t="s">
        <v>36</v>
      </c>
      <c r="B29" s="5" t="s">
        <v>37</v>
      </c>
      <c r="C29" s="6">
        <v>23300000</v>
      </c>
      <c r="D29" s="6">
        <v>23300000</v>
      </c>
      <c r="E29" s="7" t="s">
        <v>7</v>
      </c>
    </row>
    <row r="30" spans="1:5" s="8" customFormat="1" ht="15.6">
      <c r="A30" s="12"/>
      <c r="B30" s="5" t="s">
        <v>38</v>
      </c>
      <c r="C30" s="6">
        <v>3137000</v>
      </c>
      <c r="D30" s="6">
        <v>3137000</v>
      </c>
      <c r="E30" s="7" t="s">
        <v>7</v>
      </c>
    </row>
    <row r="31" spans="1:5" s="8" customFormat="1" ht="15.6">
      <c r="A31" s="12" t="s">
        <v>39</v>
      </c>
      <c r="B31" s="5" t="s">
        <v>40</v>
      </c>
      <c r="C31" s="6">
        <v>52213000</v>
      </c>
      <c r="D31" s="6">
        <v>52213000</v>
      </c>
      <c r="E31" s="7" t="s">
        <v>7</v>
      </c>
    </row>
    <row r="32" spans="1:5" s="8" customFormat="1" ht="15.6">
      <c r="A32" s="12"/>
      <c r="B32" s="5" t="s">
        <v>41</v>
      </c>
      <c r="C32" s="6">
        <v>2334000</v>
      </c>
      <c r="D32" s="6">
        <v>2334000</v>
      </c>
      <c r="E32" s="7" t="s">
        <v>7</v>
      </c>
    </row>
    <row r="33" spans="1:5" s="8" customFormat="1" ht="15.6">
      <c r="A33" s="12"/>
      <c r="B33" s="5" t="s">
        <v>42</v>
      </c>
      <c r="C33" s="6">
        <v>1105300</v>
      </c>
      <c r="D33" s="6">
        <v>1105300</v>
      </c>
      <c r="E33" s="7" t="s">
        <v>7</v>
      </c>
    </row>
    <row r="34" spans="1:5" s="8" customFormat="1" ht="15.6">
      <c r="A34" s="12"/>
      <c r="B34" s="5" t="s">
        <v>43</v>
      </c>
      <c r="C34" s="6">
        <v>65036000</v>
      </c>
      <c r="D34" s="6">
        <v>65036000</v>
      </c>
      <c r="E34" s="7" t="s">
        <v>7</v>
      </c>
    </row>
    <row r="35" spans="1:5" s="8" customFormat="1" ht="15.6">
      <c r="A35" s="12"/>
      <c r="B35" s="5" t="s">
        <v>44</v>
      </c>
      <c r="C35" s="6">
        <v>206720600</v>
      </c>
      <c r="D35" s="6">
        <v>206720600</v>
      </c>
      <c r="E35" s="7" t="s">
        <v>7</v>
      </c>
    </row>
    <row r="36" spans="1:5" ht="15.6">
      <c r="A36" s="12" t="s">
        <v>45</v>
      </c>
      <c r="B36" s="5" t="s">
        <v>46</v>
      </c>
      <c r="C36" s="6">
        <v>4125000</v>
      </c>
      <c r="D36" s="6">
        <v>4125000</v>
      </c>
      <c r="E36" s="7" t="s">
        <v>7</v>
      </c>
    </row>
    <row r="37" spans="1:5" ht="15.6">
      <c r="A37" s="12"/>
      <c r="B37" s="5" t="s">
        <v>47</v>
      </c>
      <c r="C37" s="6">
        <v>326000</v>
      </c>
      <c r="D37" s="6">
        <v>326000</v>
      </c>
      <c r="E37" s="7" t="s">
        <v>7</v>
      </c>
    </row>
    <row r="38" spans="1:5" ht="15.6">
      <c r="A38" s="12" t="s">
        <v>48</v>
      </c>
      <c r="B38" s="5" t="s">
        <v>49</v>
      </c>
      <c r="C38" s="6">
        <v>240815600</v>
      </c>
      <c r="D38" s="6">
        <v>240815600</v>
      </c>
      <c r="E38" s="7" t="s">
        <v>7</v>
      </c>
    </row>
    <row r="39" spans="1:5" ht="15.6">
      <c r="A39" s="12"/>
      <c r="B39" s="5" t="s">
        <v>50</v>
      </c>
      <c r="C39" s="6">
        <v>4828000</v>
      </c>
      <c r="D39" s="6">
        <v>4828000</v>
      </c>
      <c r="E39" s="7" t="s">
        <v>7</v>
      </c>
    </row>
    <row r="40" spans="1:5" ht="15.6">
      <c r="A40" s="12" t="s">
        <v>51</v>
      </c>
      <c r="B40" s="5" t="s">
        <v>52</v>
      </c>
      <c r="C40" s="6">
        <v>15300000</v>
      </c>
      <c r="D40" s="6">
        <v>15300000</v>
      </c>
      <c r="E40" s="7" t="s">
        <v>7</v>
      </c>
    </row>
    <row r="41" spans="1:5" ht="15.6">
      <c r="A41" s="12"/>
      <c r="B41" s="5" t="s">
        <v>53</v>
      </c>
      <c r="C41" s="6">
        <v>9808000</v>
      </c>
      <c r="D41" s="6">
        <v>9808000</v>
      </c>
      <c r="E41" s="7" t="s">
        <v>7</v>
      </c>
    </row>
    <row r="42" spans="1:5" ht="15.6">
      <c r="A42" s="13" t="s">
        <v>54</v>
      </c>
      <c r="B42" s="5" t="s">
        <v>55</v>
      </c>
      <c r="C42" s="6">
        <v>35935000</v>
      </c>
      <c r="D42" s="6">
        <v>35935000</v>
      </c>
      <c r="E42" s="7" t="s">
        <v>7</v>
      </c>
    </row>
    <row r="43" spans="1:5" ht="15.6">
      <c r="A43" s="13"/>
      <c r="B43" s="5" t="s">
        <v>56</v>
      </c>
      <c r="C43" s="6">
        <v>8944000</v>
      </c>
      <c r="D43" s="6">
        <v>8944000</v>
      </c>
      <c r="E43" s="7" t="s">
        <v>7</v>
      </c>
    </row>
    <row r="44" spans="1:5" ht="15.6">
      <c r="A44" s="4" t="s">
        <v>57</v>
      </c>
      <c r="B44" s="5" t="s">
        <v>58</v>
      </c>
      <c r="C44" s="6">
        <v>7530000</v>
      </c>
      <c r="D44" s="6">
        <v>7530000</v>
      </c>
      <c r="E44" s="7" t="s">
        <v>7</v>
      </c>
    </row>
    <row r="45" spans="1:5" ht="15.6">
      <c r="A45" s="12" t="s">
        <v>59</v>
      </c>
      <c r="B45" s="5" t="s">
        <v>60</v>
      </c>
      <c r="C45" s="6">
        <v>101542000</v>
      </c>
      <c r="D45" s="6">
        <v>101542000</v>
      </c>
      <c r="E45" s="7" t="s">
        <v>7</v>
      </c>
    </row>
    <row r="46" spans="1:5" ht="15.6">
      <c r="A46" s="12"/>
      <c r="B46" s="5" t="s">
        <v>61</v>
      </c>
      <c r="C46" s="6">
        <v>82413000</v>
      </c>
      <c r="D46" s="6">
        <v>82413000</v>
      </c>
      <c r="E46" s="7" t="s">
        <v>7</v>
      </c>
    </row>
    <row r="47" spans="1:5" ht="15.6">
      <c r="A47" s="12"/>
      <c r="B47" s="5" t="s">
        <v>62</v>
      </c>
      <c r="C47" s="6">
        <v>2503909400</v>
      </c>
      <c r="D47" s="6">
        <v>2503909400</v>
      </c>
      <c r="E47" s="7" t="s">
        <v>7</v>
      </c>
    </row>
    <row r="48" spans="1:5" ht="15.6">
      <c r="A48" s="12" t="s">
        <v>63</v>
      </c>
      <c r="B48" s="5" t="s">
        <v>64</v>
      </c>
      <c r="C48" s="6">
        <v>151832400</v>
      </c>
      <c r="D48" s="6">
        <v>151832400</v>
      </c>
      <c r="E48" s="7" t="s">
        <v>7</v>
      </c>
    </row>
    <row r="49" spans="1:5" ht="15.6">
      <c r="A49" s="12"/>
      <c r="B49" s="5" t="s">
        <v>65</v>
      </c>
      <c r="C49" s="6">
        <v>50049000</v>
      </c>
      <c r="D49" s="6">
        <v>50049000</v>
      </c>
      <c r="E49" s="7" t="s">
        <v>7</v>
      </c>
    </row>
    <row r="50" spans="1:5" ht="15.6">
      <c r="A50" s="4" t="s">
        <v>66</v>
      </c>
      <c r="B50" s="5" t="s">
        <v>67</v>
      </c>
      <c r="C50" s="6">
        <v>68676000</v>
      </c>
      <c r="D50" s="6">
        <v>68676000</v>
      </c>
      <c r="E50" s="7" t="s">
        <v>7</v>
      </c>
    </row>
    <row r="51" spans="1:5" ht="15.6">
      <c r="A51" s="4" t="s">
        <v>68</v>
      </c>
      <c r="B51" s="5" t="s">
        <v>69</v>
      </c>
      <c r="C51" s="6">
        <v>19194028</v>
      </c>
      <c r="D51" s="6">
        <v>19194028</v>
      </c>
      <c r="E51" s="7" t="s">
        <v>7</v>
      </c>
    </row>
    <row r="52" spans="1:5" ht="15.6">
      <c r="A52" s="4" t="s">
        <v>70</v>
      </c>
      <c r="B52" s="5" t="s">
        <v>71</v>
      </c>
      <c r="C52" s="6">
        <v>4585000</v>
      </c>
      <c r="D52" s="6">
        <v>4585000</v>
      </c>
      <c r="E52" s="7" t="s">
        <v>7</v>
      </c>
    </row>
    <row r="53" spans="1:5" ht="15.6">
      <c r="A53" s="4" t="s">
        <v>72</v>
      </c>
      <c r="B53" s="5" t="s">
        <v>73</v>
      </c>
      <c r="C53" s="6">
        <v>152243840</v>
      </c>
      <c r="D53" s="6">
        <v>152243840</v>
      </c>
      <c r="E53" s="7" t="s">
        <v>7</v>
      </c>
    </row>
    <row r="54" spans="1:5" ht="15.6">
      <c r="A54" s="12" t="s">
        <v>74</v>
      </c>
      <c r="B54" s="5" t="s">
        <v>75</v>
      </c>
      <c r="C54" s="6">
        <v>420863000</v>
      </c>
      <c r="D54" s="6">
        <v>420863000</v>
      </c>
      <c r="E54" s="7" t="s">
        <v>7</v>
      </c>
    </row>
    <row r="55" spans="1:5" ht="15.6">
      <c r="A55" s="12"/>
      <c r="B55" s="5" t="s">
        <v>76</v>
      </c>
      <c r="C55" s="6">
        <v>199016322</v>
      </c>
      <c r="D55" s="6">
        <v>199016322</v>
      </c>
      <c r="E55" s="7" t="s">
        <v>7</v>
      </c>
    </row>
    <row r="56" spans="1:5" ht="15.6">
      <c r="A56" s="4" t="s">
        <v>77</v>
      </c>
      <c r="B56" s="5" t="s">
        <v>78</v>
      </c>
      <c r="C56" s="6">
        <v>81648000</v>
      </c>
      <c r="D56" s="6">
        <v>81648000</v>
      </c>
      <c r="E56" s="7" t="s">
        <v>7</v>
      </c>
    </row>
    <row r="57" spans="1:5" ht="15.6">
      <c r="A57" s="4" t="s">
        <v>79</v>
      </c>
      <c r="B57" s="5" t="s">
        <v>80</v>
      </c>
      <c r="C57" s="6">
        <v>1488720000</v>
      </c>
      <c r="D57" s="6">
        <v>1488720000</v>
      </c>
      <c r="E57" s="7" t="s">
        <v>7</v>
      </c>
    </row>
    <row r="58" spans="1:5" ht="15.6">
      <c r="A58" s="4" t="s">
        <v>81</v>
      </c>
      <c r="B58" s="5" t="s">
        <v>82</v>
      </c>
      <c r="C58" s="6">
        <v>66249756</v>
      </c>
      <c r="D58" s="6">
        <v>66249756</v>
      </c>
      <c r="E58" s="7" t="s">
        <v>7</v>
      </c>
    </row>
    <row r="59" spans="1:5">
      <c r="A59" s="5"/>
      <c r="B59" s="5"/>
      <c r="C59" s="11">
        <f>SUM(C7:C58)</f>
        <v>7096911470</v>
      </c>
      <c r="D59" s="11">
        <f>SUM(D7:D58)</f>
        <v>7096911470</v>
      </c>
      <c r="E59" s="5"/>
    </row>
  </sheetData>
  <mergeCells count="16">
    <mergeCell ref="A1:E5"/>
    <mergeCell ref="A7:A11"/>
    <mergeCell ref="A15:A17"/>
    <mergeCell ref="A18:A19"/>
    <mergeCell ref="A20:A21"/>
    <mergeCell ref="A22:A26"/>
    <mergeCell ref="A27:A28"/>
    <mergeCell ref="A29:A30"/>
    <mergeCell ref="A31:A35"/>
    <mergeCell ref="A36:A37"/>
    <mergeCell ref="A54:A55"/>
    <mergeCell ref="A38:A39"/>
    <mergeCell ref="A40:A41"/>
    <mergeCell ref="A42:A43"/>
    <mergeCell ref="A45:A47"/>
    <mergeCell ref="A48:A49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Fondo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Ferney Camilo Bayona</dc:creator>
  <cp:keywords/>
  <dc:description/>
  <cp:lastModifiedBy>Brayan David Mariño</cp:lastModifiedBy>
  <cp:revision/>
  <dcterms:created xsi:type="dcterms:W3CDTF">2022-09-29T21:35:19Z</dcterms:created>
  <dcterms:modified xsi:type="dcterms:W3CDTF">2022-10-12T15:43:01Z</dcterms:modified>
  <cp:category/>
  <cp:contentStatus/>
</cp:coreProperties>
</file>